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დანართები წლიური ანგარიში პაატა\"/>
    </mc:Choice>
  </mc:AlternateContent>
  <bookViews>
    <workbookView xWindow="0" yWindow="0" windowWidth="7995" windowHeight="3945"/>
  </bookViews>
  <sheets>
    <sheet name="Лист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5" i="1"/>
  <c r="H37" i="1"/>
  <c r="E75" i="1"/>
  <c r="H75" i="1" s="1"/>
  <c r="F75" i="1"/>
  <c r="G75" i="1"/>
  <c r="H68" i="1"/>
  <c r="H69" i="1"/>
  <c r="H70" i="1"/>
  <c r="H71" i="1"/>
  <c r="H72" i="1"/>
  <c r="H73" i="1"/>
  <c r="H74" i="1"/>
  <c r="E60" i="1"/>
  <c r="F60" i="1"/>
  <c r="G60" i="1"/>
  <c r="H60" i="1" s="1"/>
  <c r="H52" i="1"/>
  <c r="H53" i="1"/>
  <c r="H54" i="1"/>
  <c r="H55" i="1"/>
  <c r="H56" i="1"/>
  <c r="H57" i="1"/>
  <c r="H58" i="1"/>
  <c r="H59" i="1"/>
  <c r="G39" i="1"/>
  <c r="H39" i="1" s="1"/>
  <c r="E26" i="1"/>
  <c r="F26" i="1"/>
  <c r="G26" i="1"/>
  <c r="H22" i="1"/>
  <c r="H23" i="1"/>
  <c r="H24" i="1"/>
  <c r="H25" i="1"/>
  <c r="F13" i="1"/>
  <c r="G13" i="1"/>
  <c r="H13" i="1"/>
  <c r="E13" i="1"/>
  <c r="D13" i="1"/>
  <c r="H26" i="1" l="1"/>
</calcChain>
</file>

<file path=xl/sharedStrings.xml><?xml version="1.0" encoding="utf-8"?>
<sst xmlns="http://schemas.openxmlformats.org/spreadsheetml/2006/main" count="109" uniqueCount="53">
  <si>
    <t>რეგიონი</t>
  </si>
  <si>
    <t>სულ</t>
  </si>
  <si>
    <t>№</t>
  </si>
  <si>
    <t>იმერეთი</t>
  </si>
  <si>
    <t>აღმოსავლეთი</t>
  </si>
  <si>
    <t>სამეგრელო</t>
  </si>
  <si>
    <t>შემოსული                     განცხადება</t>
  </si>
  <si>
    <t>რაოდ.</t>
  </si>
  <si>
    <t>აფხაზეთის ავტონომიური რესპუბლიკის ოკუპირებული ტერიტორიიდან იძულებით გადაადგილებულ (დევნილის სტატუსის მაძიებელი) პირთა ფოტოიდენტურობის დადასტურებისა და მუდმივი  საცხოვრებელი ადგილის დამდგენი კომისია</t>
  </si>
  <si>
    <t>დასახელება</t>
  </si>
  <si>
    <t>პირადობის მოწმობაზე</t>
  </si>
  <si>
    <t>რეგისტრაციის მისამართის შეცვლაზე</t>
  </si>
  <si>
    <t>დაბადების მოწმობაზე</t>
  </si>
  <si>
    <t>დევნილის სტატუსის მაძიებელზე</t>
  </si>
  <si>
    <t>1.</t>
  </si>
  <si>
    <t>2.</t>
  </si>
  <si>
    <t>3.</t>
  </si>
  <si>
    <t>4.</t>
  </si>
  <si>
    <t>5.</t>
  </si>
  <si>
    <t>გაგრა</t>
  </si>
  <si>
    <t>გუდაუთა</t>
  </si>
  <si>
    <t>სოხუმი</t>
  </si>
  <si>
    <t>სოხუმის რ-ნი</t>
  </si>
  <si>
    <t>გულრიფში</t>
  </si>
  <si>
    <t>6.</t>
  </si>
  <si>
    <t>7.</t>
  </si>
  <si>
    <t>8.</t>
  </si>
  <si>
    <t>ტყვარჩელი</t>
  </si>
  <si>
    <t>ოჩამჩირის რ-ნი</t>
  </si>
  <si>
    <t>გალი</t>
  </si>
  <si>
    <t>ქალაქი/რაიონი</t>
  </si>
  <si>
    <t>ეროვნება</t>
  </si>
  <si>
    <t>აფხაზი</t>
  </si>
  <si>
    <t>რუსი</t>
  </si>
  <si>
    <t>სომეხი</t>
  </si>
  <si>
    <t>ბერძენი</t>
  </si>
  <si>
    <t>უკრაინელი</t>
  </si>
  <si>
    <t>მიღებული  გადაწყვეტილებების    სტატისტიკა</t>
  </si>
  <si>
    <t xml:space="preserve">დადებითი </t>
  </si>
  <si>
    <t>უარყოფითი</t>
  </si>
  <si>
    <r>
      <t xml:space="preserve">              აფხაზეთის   ა/რ მთავრობის  წარმომადგენლობებში  გაცემული დასკვნების  სტატისტიკა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</t>
    </r>
  </si>
  <si>
    <t xml:space="preserve">  აფხაზეთის   ქალაქებისა   და    რაიონების    მიხედვით   გაცემული დასკვნების   სტატისტიკა</t>
  </si>
  <si>
    <t xml:space="preserve">                             დადებითი   გადაწყვეტილებების    სტატისტიკა</t>
  </si>
  <si>
    <t>უარყოფითი გადაწყვეტილებების სტატისტიკა</t>
  </si>
  <si>
    <t>დადებითი    გადაწყვეტილებების   სტატისტიკა</t>
  </si>
  <si>
    <t xml:space="preserve">                             ბოშა</t>
  </si>
  <si>
    <t>ადმინისტრაციულ წარმოებაშია</t>
  </si>
  <si>
    <t>შეჩერებულია წარმოება /არ გამოცხადდა</t>
  </si>
  <si>
    <t>მუდმივ საცხოვრებელი ადგილის დადგენის თაობაზე</t>
  </si>
  <si>
    <t>ებრაელი</t>
  </si>
  <si>
    <t>ეთნიკურად   არაქართველ   პიროვნებებზე   გაცემული   დასკვნების   სტატისტიკა</t>
  </si>
  <si>
    <r>
      <t xml:space="preserve"> </t>
    </r>
    <r>
      <rPr>
        <sz val="12"/>
        <color theme="1"/>
        <rFont val="Calibri"/>
        <family val="2"/>
        <charset val="204"/>
        <scheme val="minor"/>
      </rPr>
      <t xml:space="preserve"> ( 2019   წლის   ანგარიში )</t>
    </r>
  </si>
  <si>
    <t xml:space="preserve">                                                                                                                                                                                                                       დანართი  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</si>
</sst>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sz val="10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1" xfId="0" applyNumberFormat="1" applyFont="1" applyFill="1" applyBorder="1" applyAlignment="1">
      <alignment horizontal="center" vertical="center"/>
    </xf>
    <xf numFmtId="0" fontId="5" fillId="3" borderId="1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/>
    <xf numFmtId="0" fontId="12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6" xfId="0" applyBorder="1" applyAlignment="1"/>
    <xf numFmtId="49" fontId="0" fillId="0" borderId="0" xfId="0" applyNumberFormat="1" applyBorder="1" applyAlignment="1"/>
    <xf numFmtId="0" fontId="15" fillId="0" borderId="1" xfId="0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4" xfId="0" applyNumberFormat="1" applyFont="1" applyBorder="1" applyAlignment="1">
      <alignment horizontal="center" vertical="center"/>
    </xf>
    <xf numFmtId="0" fontId="15" fillId="0" borderId="12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0" xfId="0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6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9" fillId="0" borderId="0" xfId="0" applyFont="1" applyBorder="1" applyAlignment="1">
      <alignment vertical="center" wrapText="1"/>
    </xf>
    <xf numFmtId="49" fontId="0" fillId="0" borderId="3" xfId="0" applyNumberFormat="1" applyBorder="1"/>
    <xf numFmtId="49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9" fillId="2" borderId="1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49" fontId="12" fillId="0" borderId="0" xfId="0" applyNumberFormat="1" applyFont="1" applyBorder="1" applyAlignment="1"/>
    <xf numFmtId="0" fontId="14" fillId="2" borderId="1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59" zoomScaleNormal="100" workbookViewId="0">
      <selection sqref="A1:H1"/>
    </sheetView>
  </sheetViews>
  <sheetFormatPr defaultRowHeight="15" x14ac:dyDescent="0.25"/>
  <cols>
    <col min="1" max="1" width="6.140625" customWidth="1"/>
    <col min="2" max="2" width="5" customWidth="1"/>
    <col min="3" max="3" width="16" style="2" customWidth="1"/>
    <col min="4" max="4" width="14.7109375" customWidth="1"/>
    <col min="5" max="5" width="16.140625" customWidth="1"/>
    <col min="6" max="6" width="19.7109375" style="22" customWidth="1"/>
    <col min="7" max="7" width="20" customWidth="1"/>
    <col min="8" max="8" width="17.5703125" customWidth="1"/>
    <col min="9" max="9" width="10.85546875" customWidth="1"/>
  </cols>
  <sheetData>
    <row r="1" spans="1:13" ht="22.5" customHeight="1" x14ac:dyDescent="0.25">
      <c r="A1" s="128" t="s">
        <v>52</v>
      </c>
      <c r="B1" s="128"/>
      <c r="C1" s="128"/>
      <c r="D1" s="128"/>
      <c r="E1" s="128"/>
      <c r="F1" s="128"/>
      <c r="G1" s="128"/>
      <c r="H1" s="128"/>
    </row>
    <row r="2" spans="1:13" s="3" customFormat="1" ht="33.75" customHeight="1" x14ac:dyDescent="0.25">
      <c r="A2" s="139" t="s">
        <v>40</v>
      </c>
      <c r="B2" s="139"/>
      <c r="C2" s="139"/>
      <c r="D2" s="139"/>
      <c r="E2" s="139"/>
      <c r="F2" s="139"/>
      <c r="G2" s="139"/>
      <c r="H2" s="139"/>
    </row>
    <row r="3" spans="1:13" ht="24" customHeight="1" x14ac:dyDescent="0.25">
      <c r="A3" s="140" t="s">
        <v>51</v>
      </c>
      <c r="B3" s="140"/>
      <c r="C3" s="140"/>
      <c r="D3" s="140"/>
      <c r="E3" s="140"/>
      <c r="F3" s="140"/>
      <c r="G3" s="140"/>
      <c r="H3" s="140"/>
    </row>
    <row r="4" spans="1:13" ht="44.25" customHeight="1" x14ac:dyDescent="0.25">
      <c r="A4" s="129" t="s">
        <v>8</v>
      </c>
      <c r="B4" s="129"/>
      <c r="C4" s="129"/>
      <c r="D4" s="129"/>
      <c r="E4" s="129"/>
      <c r="F4" s="129"/>
      <c r="G4" s="129"/>
      <c r="H4" s="129"/>
    </row>
    <row r="5" spans="1:13" ht="15.75" customHeight="1" x14ac:dyDescent="0.25">
      <c r="A5" s="129"/>
      <c r="B5" s="130"/>
      <c r="C5" s="130"/>
      <c r="D5" s="130"/>
      <c r="E5" s="130"/>
      <c r="F5" s="130"/>
      <c r="G5" s="130"/>
      <c r="H5" s="130"/>
    </row>
    <row r="6" spans="1:13" ht="34.5" customHeight="1" x14ac:dyDescent="0.25">
      <c r="A6" s="141"/>
      <c r="B6" s="136" t="s">
        <v>2</v>
      </c>
      <c r="C6" s="136" t="s">
        <v>0</v>
      </c>
      <c r="D6" s="134" t="s">
        <v>6</v>
      </c>
      <c r="E6" s="131" t="s">
        <v>37</v>
      </c>
      <c r="F6" s="132"/>
      <c r="G6" s="132"/>
      <c r="H6" s="133"/>
    </row>
    <row r="7" spans="1:13" s="1" customFormat="1" ht="52.5" customHeight="1" x14ac:dyDescent="0.25">
      <c r="A7" s="141"/>
      <c r="B7" s="137"/>
      <c r="C7" s="137"/>
      <c r="D7" s="135"/>
      <c r="E7" s="26" t="s">
        <v>38</v>
      </c>
      <c r="F7" s="28" t="s">
        <v>39</v>
      </c>
      <c r="G7" s="27" t="s">
        <v>47</v>
      </c>
      <c r="H7" s="27" t="s">
        <v>46</v>
      </c>
    </row>
    <row r="8" spans="1:13" s="2" customFormat="1" ht="26.25" customHeight="1" x14ac:dyDescent="0.25">
      <c r="A8" s="141"/>
      <c r="B8" s="138"/>
      <c r="C8" s="138"/>
      <c r="D8" s="4" t="s">
        <v>7</v>
      </c>
      <c r="E8" s="5" t="s">
        <v>7</v>
      </c>
      <c r="F8" s="18" t="s">
        <v>7</v>
      </c>
      <c r="G8" s="5" t="s">
        <v>7</v>
      </c>
      <c r="H8" s="5" t="s">
        <v>7</v>
      </c>
    </row>
    <row r="9" spans="1:13" s="2" customFormat="1" ht="24" customHeight="1" x14ac:dyDescent="0.25">
      <c r="A9" s="141"/>
      <c r="B9" s="6">
        <v>1</v>
      </c>
      <c r="C9" s="11">
        <v>2</v>
      </c>
      <c r="D9" s="8">
        <v>3</v>
      </c>
      <c r="E9" s="6">
        <v>4</v>
      </c>
      <c r="F9" s="19">
        <v>5</v>
      </c>
      <c r="G9" s="7">
        <v>6</v>
      </c>
      <c r="H9" s="6">
        <v>7</v>
      </c>
    </row>
    <row r="10" spans="1:13" ht="45" customHeight="1" x14ac:dyDescent="0.25">
      <c r="A10" s="141"/>
      <c r="B10" s="5" t="s">
        <v>14</v>
      </c>
      <c r="C10" s="10" t="s">
        <v>3</v>
      </c>
      <c r="D10" s="57">
        <v>133</v>
      </c>
      <c r="E10" s="58">
        <v>126</v>
      </c>
      <c r="F10" s="59"/>
      <c r="G10" s="59">
        <v>2</v>
      </c>
      <c r="H10" s="57">
        <v>5</v>
      </c>
    </row>
    <row r="11" spans="1:13" ht="45" customHeight="1" x14ac:dyDescent="0.25">
      <c r="A11" s="141"/>
      <c r="B11" s="5" t="s">
        <v>15</v>
      </c>
      <c r="C11" s="9" t="s">
        <v>5</v>
      </c>
      <c r="D11" s="60">
        <v>189</v>
      </c>
      <c r="E11" s="57">
        <v>189</v>
      </c>
      <c r="F11" s="61"/>
      <c r="G11" s="57"/>
      <c r="H11" s="57"/>
      <c r="M11" s="66"/>
    </row>
    <row r="12" spans="1:13" ht="45" customHeight="1" x14ac:dyDescent="0.25">
      <c r="A12" s="141"/>
      <c r="B12" s="5" t="s">
        <v>16</v>
      </c>
      <c r="C12" s="10" t="s">
        <v>4</v>
      </c>
      <c r="D12" s="57">
        <v>429</v>
      </c>
      <c r="E12" s="57">
        <v>375</v>
      </c>
      <c r="F12" s="62">
        <v>50</v>
      </c>
      <c r="G12" s="63"/>
      <c r="H12" s="57">
        <v>4</v>
      </c>
      <c r="I12" s="67"/>
      <c r="J12" s="67"/>
    </row>
    <row r="13" spans="1:13" s="22" customFormat="1" ht="48" customHeight="1" x14ac:dyDescent="0.25">
      <c r="A13" s="74"/>
      <c r="B13" s="75"/>
      <c r="C13" s="76" t="s">
        <v>1</v>
      </c>
      <c r="D13" s="84">
        <f>SUM(D10:D12)</f>
        <v>751</v>
      </c>
      <c r="E13" s="84">
        <f>SUM(E10:E12)</f>
        <v>690</v>
      </c>
      <c r="F13" s="84">
        <f>SUM(F10:F12)</f>
        <v>50</v>
      </c>
      <c r="G13" s="84">
        <f>SUM(G10:G12)</f>
        <v>2</v>
      </c>
      <c r="H13" s="84">
        <f>SUM(H10:H12)</f>
        <v>9</v>
      </c>
      <c r="I13" s="56"/>
      <c r="J13" s="56"/>
    </row>
    <row r="14" spans="1:13" x14ac:dyDescent="0.25">
      <c r="A14" s="101">
        <v>1</v>
      </c>
      <c r="B14" s="101"/>
      <c r="C14" s="101"/>
      <c r="D14" s="101"/>
      <c r="E14" s="101"/>
      <c r="F14" s="101"/>
      <c r="G14" s="101"/>
      <c r="H14" s="101"/>
    </row>
    <row r="15" spans="1:13" x14ac:dyDescent="0.25">
      <c r="A15" s="101"/>
      <c r="B15" s="101"/>
      <c r="C15" s="101"/>
      <c r="D15" s="101"/>
      <c r="E15" s="101"/>
      <c r="F15" s="101"/>
      <c r="G15" s="101"/>
      <c r="H15" s="101"/>
    </row>
    <row r="16" spans="1:13" x14ac:dyDescent="0.25">
      <c r="A16" s="126"/>
      <c r="B16" s="126"/>
      <c r="C16" s="126"/>
      <c r="D16" s="126"/>
      <c r="E16" s="126"/>
      <c r="F16" s="126"/>
      <c r="G16" s="126"/>
      <c r="H16" s="126"/>
    </row>
    <row r="17" spans="1:8" x14ac:dyDescent="0.25">
      <c r="A17" s="126"/>
      <c r="B17" s="126"/>
      <c r="C17" s="126"/>
      <c r="D17" s="126"/>
      <c r="E17" s="126"/>
      <c r="F17" s="126"/>
      <c r="G17" s="126"/>
      <c r="H17" s="126"/>
    </row>
    <row r="18" spans="1:8" ht="35.25" customHeight="1" x14ac:dyDescent="0.25">
      <c r="A18" s="36" t="s">
        <v>42</v>
      </c>
      <c r="B18" s="124" t="s">
        <v>44</v>
      </c>
      <c r="C18" s="124"/>
      <c r="D18" s="124"/>
      <c r="E18" s="124"/>
      <c r="F18" s="124"/>
      <c r="G18" s="124"/>
      <c r="H18" s="124"/>
    </row>
    <row r="19" spans="1:8" ht="1.5" customHeight="1" x14ac:dyDescent="0.25">
      <c r="A19" s="31"/>
      <c r="B19" s="33"/>
      <c r="C19" s="33"/>
      <c r="D19" s="33"/>
      <c r="E19" s="33"/>
      <c r="F19" s="33"/>
      <c r="G19" s="33"/>
      <c r="H19" s="33"/>
    </row>
    <row r="20" spans="1:8" ht="23.25" customHeight="1" x14ac:dyDescent="0.25">
      <c r="A20" s="31"/>
      <c r="B20" s="111" t="s">
        <v>2</v>
      </c>
      <c r="C20" s="113" t="s">
        <v>9</v>
      </c>
      <c r="D20" s="94"/>
      <c r="E20" s="98" t="s">
        <v>0</v>
      </c>
      <c r="F20" s="99"/>
      <c r="G20" s="99"/>
      <c r="H20" s="100"/>
    </row>
    <row r="21" spans="1:8" ht="28.5" customHeight="1" x14ac:dyDescent="0.25">
      <c r="A21" s="31"/>
      <c r="B21" s="112"/>
      <c r="C21" s="114"/>
      <c r="D21" s="95"/>
      <c r="E21" s="12" t="s">
        <v>3</v>
      </c>
      <c r="F21" s="20" t="s">
        <v>5</v>
      </c>
      <c r="G21" s="13" t="s">
        <v>4</v>
      </c>
      <c r="H21" s="30" t="s">
        <v>1</v>
      </c>
    </row>
    <row r="22" spans="1:8" ht="45" customHeight="1" x14ac:dyDescent="0.25">
      <c r="A22" s="31"/>
      <c r="B22" s="14" t="s">
        <v>14</v>
      </c>
      <c r="C22" s="104" t="s">
        <v>10</v>
      </c>
      <c r="D22" s="97"/>
      <c r="E22" s="23">
        <v>20</v>
      </c>
      <c r="F22" s="47">
        <v>107</v>
      </c>
      <c r="G22" s="23">
        <v>140</v>
      </c>
      <c r="H22" s="45">
        <f>SUM(E22:G22)</f>
        <v>267</v>
      </c>
    </row>
    <row r="23" spans="1:8" ht="45" customHeight="1" x14ac:dyDescent="0.25">
      <c r="A23" s="31"/>
      <c r="B23" s="14" t="s">
        <v>15</v>
      </c>
      <c r="C23" s="105" t="s">
        <v>11</v>
      </c>
      <c r="D23" s="106"/>
      <c r="E23" s="23">
        <v>9</v>
      </c>
      <c r="F23" s="47">
        <v>10</v>
      </c>
      <c r="G23" s="23">
        <v>214</v>
      </c>
      <c r="H23" s="45">
        <f>SUM(E23:G23)</f>
        <v>233</v>
      </c>
    </row>
    <row r="24" spans="1:8" ht="45" customHeight="1" x14ac:dyDescent="0.25">
      <c r="A24" s="31"/>
      <c r="B24" s="14" t="s">
        <v>16</v>
      </c>
      <c r="C24" s="104" t="s">
        <v>12</v>
      </c>
      <c r="D24" s="97"/>
      <c r="E24" s="23">
        <v>7</v>
      </c>
      <c r="F24" s="47">
        <v>55</v>
      </c>
      <c r="G24" s="23">
        <v>8</v>
      </c>
      <c r="H24" s="45">
        <f>SUM(E24:G24)</f>
        <v>70</v>
      </c>
    </row>
    <row r="25" spans="1:8" ht="45" customHeight="1" x14ac:dyDescent="0.25">
      <c r="A25" s="31"/>
      <c r="B25" s="14" t="s">
        <v>17</v>
      </c>
      <c r="C25" s="105" t="s">
        <v>13</v>
      </c>
      <c r="D25" s="106"/>
      <c r="E25" s="23">
        <v>90</v>
      </c>
      <c r="F25" s="47">
        <v>17</v>
      </c>
      <c r="G25" s="23">
        <v>13</v>
      </c>
      <c r="H25" s="45">
        <f>SUM(E25:G25)</f>
        <v>120</v>
      </c>
    </row>
    <row r="26" spans="1:8" ht="36" customHeight="1" x14ac:dyDescent="0.25">
      <c r="A26" s="31"/>
      <c r="B26" s="64"/>
      <c r="C26" s="109" t="s">
        <v>1</v>
      </c>
      <c r="D26" s="110"/>
      <c r="E26" s="82">
        <f>SUM(E22:E25)</f>
        <v>126</v>
      </c>
      <c r="F26" s="83">
        <f>SUM(F22:F25)</f>
        <v>189</v>
      </c>
      <c r="G26" s="82">
        <f>SUM(G22:G25)</f>
        <v>375</v>
      </c>
      <c r="H26" s="80">
        <f>SUM(E26:G26)</f>
        <v>690</v>
      </c>
    </row>
    <row r="27" spans="1:8" ht="25.5" customHeight="1" x14ac:dyDescent="0.25">
      <c r="A27" s="31"/>
      <c r="B27" s="32"/>
      <c r="C27" s="32"/>
      <c r="D27" s="32"/>
      <c r="E27" s="55"/>
      <c r="F27" s="55"/>
      <c r="G27" s="32"/>
      <c r="H27" s="32"/>
    </row>
    <row r="28" spans="1:8" ht="25.5" customHeight="1" x14ac:dyDescent="0.25">
      <c r="A28" s="31"/>
      <c r="B28" s="34"/>
      <c r="C28" s="34"/>
      <c r="D28" s="34"/>
      <c r="E28" s="127">
        <v>2</v>
      </c>
      <c r="F28" s="127"/>
      <c r="G28" s="34"/>
      <c r="H28" s="34"/>
    </row>
    <row r="29" spans="1:8" ht="76.5" customHeight="1" x14ac:dyDescent="0.25">
      <c r="A29" s="31"/>
      <c r="B29" s="34"/>
      <c r="C29" s="34"/>
      <c r="D29" s="34"/>
      <c r="E29" s="54"/>
      <c r="F29" s="54"/>
      <c r="G29" s="34"/>
      <c r="H29" s="34"/>
    </row>
    <row r="30" spans="1:8" ht="51" customHeight="1" x14ac:dyDescent="0.25">
      <c r="A30" s="31"/>
      <c r="B30" s="124" t="s">
        <v>43</v>
      </c>
      <c r="C30" s="124"/>
      <c r="D30" s="124"/>
      <c r="E30" s="124"/>
      <c r="F30" s="124"/>
      <c r="G30" s="124"/>
      <c r="H30" s="124"/>
    </row>
    <row r="31" spans="1:8" ht="25.5" customHeight="1" x14ac:dyDescent="0.25">
      <c r="A31" s="31"/>
      <c r="B31" s="125"/>
      <c r="C31" s="125"/>
      <c r="D31" s="125"/>
      <c r="E31" s="125"/>
      <c r="F31" s="125"/>
      <c r="G31" s="125"/>
      <c r="H31" s="125"/>
    </row>
    <row r="32" spans="1:8" ht="25.5" customHeight="1" x14ac:dyDescent="0.25">
      <c r="A32" s="31"/>
      <c r="B32" s="111" t="s">
        <v>2</v>
      </c>
      <c r="C32" s="113" t="s">
        <v>9</v>
      </c>
      <c r="D32" s="94"/>
      <c r="E32" s="121" t="s">
        <v>0</v>
      </c>
      <c r="F32" s="122"/>
      <c r="G32" s="122"/>
      <c r="H32" s="123"/>
    </row>
    <row r="33" spans="1:8" ht="25.5" customHeight="1" x14ac:dyDescent="0.25">
      <c r="A33" s="31"/>
      <c r="B33" s="112"/>
      <c r="C33" s="114"/>
      <c r="D33" s="95"/>
      <c r="E33" s="37" t="s">
        <v>3</v>
      </c>
      <c r="F33" s="38" t="s">
        <v>5</v>
      </c>
      <c r="G33" s="39" t="s">
        <v>4</v>
      </c>
      <c r="H33" s="29" t="s">
        <v>1</v>
      </c>
    </row>
    <row r="34" spans="1:8" ht="40.5" customHeight="1" x14ac:dyDescent="0.25">
      <c r="A34" s="31"/>
      <c r="B34" s="35" t="s">
        <v>14</v>
      </c>
      <c r="C34" s="104" t="s">
        <v>10</v>
      </c>
      <c r="D34" s="97"/>
      <c r="E34" s="25"/>
      <c r="F34" s="69"/>
      <c r="G34" s="69">
        <v>38</v>
      </c>
      <c r="H34" s="46">
        <f>SUM(G34)</f>
        <v>38</v>
      </c>
    </row>
    <row r="35" spans="1:8" ht="53.25" customHeight="1" x14ac:dyDescent="0.25">
      <c r="A35" s="31"/>
      <c r="B35" s="16" t="s">
        <v>15</v>
      </c>
      <c r="C35" s="105" t="s">
        <v>11</v>
      </c>
      <c r="D35" s="106"/>
      <c r="E35" s="24"/>
      <c r="F35" s="23"/>
      <c r="G35" s="23">
        <v>10</v>
      </c>
      <c r="H35" s="46">
        <f>SUM(G35)</f>
        <v>10</v>
      </c>
    </row>
    <row r="36" spans="1:8" ht="47.25" customHeight="1" x14ac:dyDescent="0.25">
      <c r="A36" s="31"/>
      <c r="B36" s="16" t="s">
        <v>16</v>
      </c>
      <c r="C36" s="104" t="s">
        <v>12</v>
      </c>
      <c r="D36" s="97"/>
      <c r="E36" s="24"/>
      <c r="F36" s="23"/>
      <c r="G36" s="23"/>
      <c r="H36" s="46"/>
    </row>
    <row r="37" spans="1:8" ht="51" customHeight="1" x14ac:dyDescent="0.25">
      <c r="A37" s="31"/>
      <c r="B37" s="16" t="s">
        <v>17</v>
      </c>
      <c r="C37" s="105" t="s">
        <v>13</v>
      </c>
      <c r="D37" s="106"/>
      <c r="E37" s="24"/>
      <c r="F37" s="23"/>
      <c r="G37" s="23">
        <v>2</v>
      </c>
      <c r="H37" s="46">
        <f>SUM(G37)</f>
        <v>2</v>
      </c>
    </row>
    <row r="38" spans="1:8" ht="51" customHeight="1" x14ac:dyDescent="0.25">
      <c r="A38" s="68"/>
      <c r="B38" s="16" t="s">
        <v>18</v>
      </c>
      <c r="C38" s="105" t="s">
        <v>48</v>
      </c>
      <c r="D38" s="106"/>
      <c r="E38" s="24"/>
      <c r="F38" s="23"/>
      <c r="G38" s="23"/>
      <c r="H38" s="46"/>
    </row>
    <row r="39" spans="1:8" ht="39" customHeight="1" x14ac:dyDescent="0.25">
      <c r="A39" s="31"/>
      <c r="B39" s="44"/>
      <c r="C39" s="92" t="s">
        <v>1</v>
      </c>
      <c r="D39" s="93"/>
      <c r="E39" s="46"/>
      <c r="F39" s="46"/>
      <c r="G39" s="46">
        <f>SUM(G34:G38)</f>
        <v>50</v>
      </c>
      <c r="H39" s="82">
        <f>SUM(G39)</f>
        <v>50</v>
      </c>
    </row>
    <row r="40" spans="1:8" ht="33" customHeight="1" x14ac:dyDescent="0.25">
      <c r="A40" s="31"/>
      <c r="B40" s="34"/>
      <c r="C40" s="34"/>
      <c r="D40" s="34"/>
      <c r="E40" s="103">
        <v>3</v>
      </c>
      <c r="F40" s="103"/>
      <c r="G40" s="34"/>
      <c r="H40" s="34"/>
    </row>
    <row r="41" spans="1:8" ht="31.5" customHeight="1" x14ac:dyDescent="0.25">
      <c r="A41" s="31"/>
      <c r="B41" s="34"/>
      <c r="C41" s="34"/>
      <c r="D41" s="34"/>
      <c r="E41" s="34"/>
      <c r="F41" s="34"/>
      <c r="G41" s="34"/>
      <c r="H41" s="34"/>
    </row>
    <row r="42" spans="1:8" ht="9" customHeight="1" x14ac:dyDescent="0.25">
      <c r="A42" s="31"/>
      <c r="B42" s="34"/>
      <c r="C42" s="34"/>
      <c r="D42" s="34"/>
      <c r="E42" s="34"/>
      <c r="F42" s="34"/>
      <c r="G42" s="34"/>
      <c r="H42" s="34"/>
    </row>
    <row r="43" spans="1:8" ht="9.75" hidden="1" customHeight="1" x14ac:dyDescent="0.25">
      <c r="A43" s="31"/>
      <c r="B43" s="34"/>
      <c r="C43" s="34"/>
      <c r="D43" s="34"/>
      <c r="E43" s="34"/>
      <c r="F43" s="34"/>
      <c r="G43" s="34"/>
      <c r="H43" s="34"/>
    </row>
    <row r="44" spans="1:8" ht="51" customHeight="1" x14ac:dyDescent="0.25">
      <c r="A44" s="115"/>
      <c r="B44" s="115"/>
      <c r="C44" s="117" t="s">
        <v>41</v>
      </c>
      <c r="D44" s="117"/>
      <c r="E44" s="117"/>
      <c r="F44" s="117"/>
      <c r="G44" s="117"/>
      <c r="H44" s="117"/>
    </row>
    <row r="45" spans="1:8" ht="12.75" customHeight="1" x14ac:dyDescent="0.25">
      <c r="A45" s="115"/>
      <c r="B45" s="115"/>
      <c r="C45" s="117"/>
      <c r="D45" s="117"/>
      <c r="E45" s="117"/>
      <c r="F45" s="117"/>
      <c r="G45" s="117"/>
      <c r="H45" s="117"/>
    </row>
    <row r="46" spans="1:8" ht="11.25" hidden="1" customHeight="1" x14ac:dyDescent="0.25">
      <c r="A46" s="115"/>
      <c r="B46" s="115"/>
      <c r="C46" s="117"/>
      <c r="D46" s="117"/>
      <c r="E46" s="117"/>
      <c r="F46" s="117"/>
      <c r="G46" s="117"/>
      <c r="H46" s="117"/>
    </row>
    <row r="47" spans="1:8" ht="28.5" hidden="1" customHeight="1" x14ac:dyDescent="0.25">
      <c r="A47" s="115"/>
      <c r="B47" s="115"/>
      <c r="C47" s="117"/>
      <c r="D47" s="117"/>
      <c r="E47" s="117"/>
      <c r="F47" s="117"/>
      <c r="G47" s="117"/>
      <c r="H47" s="117"/>
    </row>
    <row r="48" spans="1:8" ht="15" hidden="1" customHeight="1" x14ac:dyDescent="0.25">
      <c r="A48" s="115"/>
      <c r="B48" s="115"/>
      <c r="C48" s="117"/>
      <c r="D48" s="117"/>
      <c r="E48" s="117"/>
      <c r="F48" s="117"/>
      <c r="G48" s="117"/>
      <c r="H48" s="117"/>
    </row>
    <row r="49" spans="1:8" ht="5.25" hidden="1" customHeight="1" x14ac:dyDescent="0.25">
      <c r="A49" s="115"/>
      <c r="B49" s="116"/>
      <c r="C49" s="118"/>
      <c r="D49" s="118"/>
      <c r="E49" s="118"/>
      <c r="F49" s="118"/>
      <c r="G49" s="118"/>
      <c r="H49" s="118"/>
    </row>
    <row r="50" spans="1:8" ht="27.75" customHeight="1" x14ac:dyDescent="0.25">
      <c r="A50" s="115"/>
      <c r="B50" s="111" t="s">
        <v>2</v>
      </c>
      <c r="C50" s="107" t="s">
        <v>30</v>
      </c>
      <c r="D50" s="94"/>
      <c r="E50" s="98" t="s">
        <v>0</v>
      </c>
      <c r="F50" s="99"/>
      <c r="G50" s="100"/>
      <c r="H50" s="94" t="s">
        <v>1</v>
      </c>
    </row>
    <row r="51" spans="1:8" ht="33.75" customHeight="1" x14ac:dyDescent="0.25">
      <c r="A51" s="115"/>
      <c r="B51" s="112"/>
      <c r="C51" s="108"/>
      <c r="D51" s="95"/>
      <c r="E51" s="15" t="s">
        <v>3</v>
      </c>
      <c r="F51" s="21" t="s">
        <v>5</v>
      </c>
      <c r="G51" s="15" t="s">
        <v>4</v>
      </c>
      <c r="H51" s="95"/>
    </row>
    <row r="52" spans="1:8" ht="35.1" customHeight="1" x14ac:dyDescent="0.25">
      <c r="A52" s="115"/>
      <c r="B52" s="14" t="s">
        <v>14</v>
      </c>
      <c r="C52" s="104" t="s">
        <v>19</v>
      </c>
      <c r="D52" s="97"/>
      <c r="E52" s="24">
        <v>11</v>
      </c>
      <c r="F52" s="47">
        <v>6</v>
      </c>
      <c r="G52" s="40">
        <v>40</v>
      </c>
      <c r="H52" s="45">
        <f t="shared" ref="H52:H60" si="0">SUM(E52:G52)</f>
        <v>57</v>
      </c>
    </row>
    <row r="53" spans="1:8" ht="35.1" customHeight="1" x14ac:dyDescent="0.25">
      <c r="A53" s="115"/>
      <c r="B53" s="14" t="s">
        <v>15</v>
      </c>
      <c r="C53" s="105" t="s">
        <v>20</v>
      </c>
      <c r="D53" s="106"/>
      <c r="E53" s="25">
        <v>1</v>
      </c>
      <c r="F53" s="47">
        <v>1</v>
      </c>
      <c r="G53" s="53">
        <v>21</v>
      </c>
      <c r="H53" s="48">
        <f t="shared" si="0"/>
        <v>23</v>
      </c>
    </row>
    <row r="54" spans="1:8" ht="35.1" customHeight="1" x14ac:dyDescent="0.25">
      <c r="A54" s="115"/>
      <c r="B54" s="14" t="s">
        <v>16</v>
      </c>
      <c r="C54" s="104" t="s">
        <v>21</v>
      </c>
      <c r="D54" s="97"/>
      <c r="E54" s="23">
        <v>27</v>
      </c>
      <c r="F54" s="47">
        <v>17</v>
      </c>
      <c r="G54" s="40">
        <v>139</v>
      </c>
      <c r="H54" s="45">
        <f t="shared" si="0"/>
        <v>183</v>
      </c>
    </row>
    <row r="55" spans="1:8" ht="35.1" customHeight="1" x14ac:dyDescent="0.25">
      <c r="A55" s="115"/>
      <c r="B55" s="14" t="s">
        <v>17</v>
      </c>
      <c r="C55" s="105" t="s">
        <v>22</v>
      </c>
      <c r="D55" s="106"/>
      <c r="E55" s="23">
        <v>14</v>
      </c>
      <c r="F55" s="47">
        <v>0</v>
      </c>
      <c r="G55" s="40">
        <v>33</v>
      </c>
      <c r="H55" s="45">
        <f t="shared" si="0"/>
        <v>47</v>
      </c>
    </row>
    <row r="56" spans="1:8" ht="35.1" customHeight="1" x14ac:dyDescent="0.25">
      <c r="A56" s="115"/>
      <c r="B56" s="14" t="s">
        <v>18</v>
      </c>
      <c r="C56" s="96" t="s">
        <v>23</v>
      </c>
      <c r="D56" s="97"/>
      <c r="E56" s="24">
        <v>12</v>
      </c>
      <c r="F56" s="47">
        <v>4</v>
      </c>
      <c r="G56" s="40">
        <v>47</v>
      </c>
      <c r="H56" s="45">
        <f t="shared" si="0"/>
        <v>63</v>
      </c>
    </row>
    <row r="57" spans="1:8" ht="35.1" customHeight="1" x14ac:dyDescent="0.25">
      <c r="A57" s="115"/>
      <c r="B57" s="17" t="s">
        <v>24</v>
      </c>
      <c r="C57" s="96" t="s">
        <v>29</v>
      </c>
      <c r="D57" s="97"/>
      <c r="E57" s="24">
        <v>15</v>
      </c>
      <c r="F57" s="47">
        <v>112</v>
      </c>
      <c r="G57" s="40">
        <v>64</v>
      </c>
      <c r="H57" s="45">
        <f t="shared" si="0"/>
        <v>191</v>
      </c>
    </row>
    <row r="58" spans="1:8" ht="35.1" customHeight="1" x14ac:dyDescent="0.25">
      <c r="A58" s="115"/>
      <c r="B58" s="17" t="s">
        <v>25</v>
      </c>
      <c r="C58" s="96" t="s">
        <v>27</v>
      </c>
      <c r="D58" s="97"/>
      <c r="E58" s="24">
        <v>5</v>
      </c>
      <c r="F58" s="47">
        <v>11</v>
      </c>
      <c r="G58" s="40">
        <v>14</v>
      </c>
      <c r="H58" s="45">
        <f t="shared" si="0"/>
        <v>30</v>
      </c>
    </row>
    <row r="59" spans="1:8" ht="35.1" customHeight="1" x14ac:dyDescent="0.25">
      <c r="A59" s="115"/>
      <c r="B59" s="17" t="s">
        <v>26</v>
      </c>
      <c r="C59" s="96" t="s">
        <v>28</v>
      </c>
      <c r="D59" s="97"/>
      <c r="E59" s="24">
        <v>41</v>
      </c>
      <c r="F59" s="47">
        <v>38</v>
      </c>
      <c r="G59" s="40">
        <v>67</v>
      </c>
      <c r="H59" s="45">
        <f t="shared" si="0"/>
        <v>146</v>
      </c>
    </row>
    <row r="60" spans="1:8" ht="28.5" customHeight="1" x14ac:dyDescent="0.25">
      <c r="A60" s="115"/>
      <c r="B60" s="49"/>
      <c r="C60" s="119" t="s">
        <v>1</v>
      </c>
      <c r="D60" s="110"/>
      <c r="E60" s="80">
        <f>SUM(E52:E59)</f>
        <v>126</v>
      </c>
      <c r="F60" s="81">
        <f>SUM(F52:F59)</f>
        <v>189</v>
      </c>
      <c r="G60" s="80">
        <f>SUM(G52:G59)</f>
        <v>425</v>
      </c>
      <c r="H60" s="80">
        <f t="shared" si="0"/>
        <v>740</v>
      </c>
    </row>
    <row r="61" spans="1:8" ht="29.25" customHeight="1" x14ac:dyDescent="0.25">
      <c r="A61" s="115"/>
      <c r="B61" s="89"/>
      <c r="C61" s="89"/>
      <c r="D61" s="89"/>
      <c r="E61" s="120">
        <v>4</v>
      </c>
      <c r="F61" s="120"/>
      <c r="G61" s="90"/>
      <c r="H61" s="90"/>
    </row>
    <row r="62" spans="1:8" ht="40.5" customHeight="1" x14ac:dyDescent="0.25">
      <c r="A62" s="115"/>
      <c r="B62" s="56"/>
      <c r="C62" s="56"/>
      <c r="D62" s="56"/>
      <c r="E62" s="91"/>
      <c r="F62" s="91"/>
      <c r="G62" s="56"/>
      <c r="H62" s="56"/>
    </row>
    <row r="63" spans="1:8" ht="40.5" customHeight="1" x14ac:dyDescent="0.25">
      <c r="A63" s="78"/>
      <c r="B63" s="56"/>
      <c r="C63" s="56"/>
      <c r="D63" s="56"/>
      <c r="E63" s="88"/>
      <c r="F63" s="88"/>
      <c r="G63" s="56"/>
      <c r="H63" s="56"/>
    </row>
    <row r="64" spans="1:8" ht="22.5" customHeight="1" x14ac:dyDescent="0.25">
      <c r="A64" s="126"/>
      <c r="B64" s="126"/>
      <c r="C64" s="147" t="s">
        <v>50</v>
      </c>
      <c r="D64" s="147"/>
      <c r="E64" s="147"/>
      <c r="F64" s="147"/>
      <c r="G64" s="147"/>
      <c r="H64" s="147"/>
    </row>
    <row r="65" spans="1:9" ht="18" customHeight="1" x14ac:dyDescent="0.25">
      <c r="A65" s="126"/>
      <c r="B65" s="126"/>
      <c r="C65" s="77"/>
      <c r="D65" s="77"/>
      <c r="E65" s="77"/>
      <c r="F65" s="77"/>
      <c r="G65" s="77"/>
      <c r="H65" s="77"/>
    </row>
    <row r="66" spans="1:9" ht="24.75" customHeight="1" x14ac:dyDescent="0.25">
      <c r="A66" s="141"/>
      <c r="B66" s="111" t="s">
        <v>2</v>
      </c>
      <c r="C66" s="113" t="s">
        <v>31</v>
      </c>
      <c r="D66" s="107"/>
      <c r="E66" s="113" t="s">
        <v>0</v>
      </c>
      <c r="F66" s="107"/>
      <c r="G66" s="94"/>
      <c r="H66" s="102" t="s">
        <v>1</v>
      </c>
      <c r="I66" s="142"/>
    </row>
    <row r="67" spans="1:9" ht="30" customHeight="1" x14ac:dyDescent="0.25">
      <c r="A67" s="141"/>
      <c r="B67" s="143"/>
      <c r="C67" s="114"/>
      <c r="D67" s="108"/>
      <c r="E67" s="12" t="s">
        <v>3</v>
      </c>
      <c r="F67" s="21" t="s">
        <v>5</v>
      </c>
      <c r="G67" s="12" t="s">
        <v>4</v>
      </c>
      <c r="H67" s="102"/>
      <c r="I67" s="142"/>
    </row>
    <row r="68" spans="1:9" ht="33" customHeight="1" x14ac:dyDescent="0.25">
      <c r="A68" s="141"/>
      <c r="B68" s="50" t="s">
        <v>14</v>
      </c>
      <c r="C68" s="104" t="s">
        <v>32</v>
      </c>
      <c r="D68" s="97"/>
      <c r="E68" s="42">
        <v>7</v>
      </c>
      <c r="F68" s="41">
        <v>29</v>
      </c>
      <c r="G68" s="41">
        <v>47</v>
      </c>
      <c r="H68" s="79">
        <f t="shared" ref="H68:H75" si="1">SUM(E68:G68)</f>
        <v>83</v>
      </c>
      <c r="I68" s="66"/>
    </row>
    <row r="69" spans="1:9" ht="33" customHeight="1" x14ac:dyDescent="0.25">
      <c r="A69" s="141"/>
      <c r="B69" s="14" t="s">
        <v>15</v>
      </c>
      <c r="C69" s="146" t="s">
        <v>33</v>
      </c>
      <c r="D69" s="146"/>
      <c r="E69" s="41"/>
      <c r="F69" s="42">
        <v>1</v>
      </c>
      <c r="G69" s="41">
        <v>14</v>
      </c>
      <c r="H69" s="79">
        <f t="shared" si="1"/>
        <v>15</v>
      </c>
      <c r="I69" s="66"/>
    </row>
    <row r="70" spans="1:9" ht="33" customHeight="1" x14ac:dyDescent="0.25">
      <c r="A70" s="141"/>
      <c r="B70" s="14" t="s">
        <v>16</v>
      </c>
      <c r="C70" s="104" t="s">
        <v>35</v>
      </c>
      <c r="D70" s="97"/>
      <c r="E70" s="41"/>
      <c r="F70" s="42"/>
      <c r="G70" s="41">
        <v>5</v>
      </c>
      <c r="H70" s="79">
        <f t="shared" si="1"/>
        <v>5</v>
      </c>
      <c r="I70" s="66"/>
    </row>
    <row r="71" spans="1:9" ht="33" customHeight="1" x14ac:dyDescent="0.25">
      <c r="A71" s="141"/>
      <c r="B71" s="14" t="s">
        <v>17</v>
      </c>
      <c r="C71" s="105" t="s">
        <v>34</v>
      </c>
      <c r="D71" s="106"/>
      <c r="E71" s="42"/>
      <c r="F71" s="42">
        <v>2</v>
      </c>
      <c r="G71" s="41">
        <v>6</v>
      </c>
      <c r="H71" s="79">
        <f t="shared" si="1"/>
        <v>8</v>
      </c>
      <c r="I71" s="66"/>
    </row>
    <row r="72" spans="1:9" ht="33" customHeight="1" x14ac:dyDescent="0.25">
      <c r="A72" s="141"/>
      <c r="B72" s="51" t="s">
        <v>18</v>
      </c>
      <c r="C72" s="104" t="s">
        <v>36</v>
      </c>
      <c r="D72" s="97"/>
      <c r="E72" s="41"/>
      <c r="F72" s="42">
        <v>1</v>
      </c>
      <c r="G72" s="41">
        <v>1</v>
      </c>
      <c r="H72" s="79">
        <f t="shared" si="1"/>
        <v>2</v>
      </c>
      <c r="I72" s="66"/>
    </row>
    <row r="73" spans="1:9" ht="33" customHeight="1" x14ac:dyDescent="0.25">
      <c r="A73" s="141"/>
      <c r="B73" s="51" t="s">
        <v>24</v>
      </c>
      <c r="C73" s="104" t="s">
        <v>49</v>
      </c>
      <c r="D73" s="97"/>
      <c r="E73" s="41"/>
      <c r="F73" s="43"/>
      <c r="G73" s="41">
        <v>1</v>
      </c>
      <c r="H73" s="79">
        <f t="shared" si="1"/>
        <v>1</v>
      </c>
      <c r="I73" s="66"/>
    </row>
    <row r="74" spans="1:9" ht="33" customHeight="1" x14ac:dyDescent="0.25">
      <c r="A74" s="141"/>
      <c r="B74" s="51" t="s">
        <v>25</v>
      </c>
      <c r="C74" s="144" t="s">
        <v>45</v>
      </c>
      <c r="D74" s="145"/>
      <c r="E74" s="41">
        <v>3</v>
      </c>
      <c r="F74" s="43"/>
      <c r="G74" s="41"/>
      <c r="H74" s="79">
        <f t="shared" si="1"/>
        <v>3</v>
      </c>
      <c r="I74" s="66"/>
    </row>
    <row r="75" spans="1:9" ht="33" customHeight="1" x14ac:dyDescent="0.25">
      <c r="A75" s="141"/>
      <c r="B75" s="65"/>
      <c r="C75" s="109" t="s">
        <v>1</v>
      </c>
      <c r="D75" s="110"/>
      <c r="E75" s="85">
        <f>SUM(E68:E74)</f>
        <v>10</v>
      </c>
      <c r="F75" s="86">
        <f>SUM(F68:F74)</f>
        <v>33</v>
      </c>
      <c r="G75" s="85">
        <f>SUM(G68:G74)</f>
        <v>74</v>
      </c>
      <c r="H75" s="87">
        <f t="shared" si="1"/>
        <v>117</v>
      </c>
      <c r="I75" s="66"/>
    </row>
    <row r="76" spans="1:9" ht="26.1" customHeight="1" x14ac:dyDescent="0.25">
      <c r="A76" s="52"/>
      <c r="B76" s="52"/>
      <c r="C76" s="52"/>
      <c r="D76" s="52"/>
      <c r="E76" s="52"/>
      <c r="F76" s="52"/>
      <c r="G76" s="52"/>
      <c r="H76" s="52"/>
    </row>
    <row r="77" spans="1:9" ht="18" customHeight="1" x14ac:dyDescent="0.25">
      <c r="A77" s="52"/>
      <c r="B77" s="52"/>
      <c r="C77" s="52"/>
      <c r="D77" s="52"/>
      <c r="E77" s="101">
        <v>5</v>
      </c>
      <c r="F77" s="101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5.25" customHeight="1" x14ac:dyDescent="0.25">
      <c r="A79" s="52"/>
      <c r="B79" s="52"/>
      <c r="C79" s="52"/>
      <c r="D79" s="52"/>
      <c r="E79" s="52"/>
      <c r="F79" s="52"/>
      <c r="G79" s="52"/>
      <c r="H79" s="52"/>
      <c r="I79" s="52"/>
    </row>
    <row r="80" spans="1:9" ht="21" customHeight="1" x14ac:dyDescent="0.25">
      <c r="A80" s="52"/>
      <c r="B80" s="52"/>
      <c r="C80" s="73"/>
      <c r="D80" s="73"/>
      <c r="E80" s="52"/>
      <c r="F80" s="52"/>
      <c r="G80" s="52"/>
      <c r="H80" s="52"/>
      <c r="I80" s="52"/>
    </row>
    <row r="81" spans="1:9" x14ac:dyDescent="0.25">
      <c r="A81" s="52"/>
      <c r="B81" s="52"/>
      <c r="C81" s="70"/>
      <c r="D81" s="71"/>
      <c r="E81" s="52"/>
      <c r="F81" s="52"/>
      <c r="G81" s="52"/>
      <c r="H81" s="52"/>
      <c r="I81" s="52"/>
    </row>
    <row r="82" spans="1:9" x14ac:dyDescent="0.25">
      <c r="A82" s="52"/>
      <c r="B82" s="52"/>
      <c r="C82" s="70"/>
      <c r="D82" s="71"/>
      <c r="E82" s="52"/>
      <c r="F82" s="52"/>
      <c r="G82" s="52"/>
      <c r="H82" s="52"/>
      <c r="I82" s="52"/>
    </row>
    <row r="83" spans="1:9" x14ac:dyDescent="0.25">
      <c r="B83" s="52"/>
      <c r="C83" s="70"/>
      <c r="D83" s="72"/>
      <c r="E83" s="52"/>
      <c r="F83" s="52"/>
      <c r="G83" s="52"/>
      <c r="H83" s="52"/>
      <c r="I83" s="52"/>
    </row>
  </sheetData>
  <mergeCells count="66">
    <mergeCell ref="I66:I67"/>
    <mergeCell ref="A64:B65"/>
    <mergeCell ref="A66:A75"/>
    <mergeCell ref="B66:B67"/>
    <mergeCell ref="C73:D73"/>
    <mergeCell ref="C74:D74"/>
    <mergeCell ref="C71:D71"/>
    <mergeCell ref="C72:D72"/>
    <mergeCell ref="C75:D75"/>
    <mergeCell ref="C69:D69"/>
    <mergeCell ref="E66:G66"/>
    <mergeCell ref="C66:D67"/>
    <mergeCell ref="C68:D68"/>
    <mergeCell ref="C64:H64"/>
    <mergeCell ref="A1:H1"/>
    <mergeCell ref="A4:H5"/>
    <mergeCell ref="E6:H6"/>
    <mergeCell ref="D6:D7"/>
    <mergeCell ref="C6:C8"/>
    <mergeCell ref="B6:B8"/>
    <mergeCell ref="A2:H2"/>
    <mergeCell ref="A3:H3"/>
    <mergeCell ref="A6:A12"/>
    <mergeCell ref="A14:H15"/>
    <mergeCell ref="B20:B21"/>
    <mergeCell ref="C23:D23"/>
    <mergeCell ref="E32:H32"/>
    <mergeCell ref="B30:H31"/>
    <mergeCell ref="C22:D22"/>
    <mergeCell ref="C20:D21"/>
    <mergeCell ref="A16:H17"/>
    <mergeCell ref="B18:H18"/>
    <mergeCell ref="E28:F28"/>
    <mergeCell ref="E20:H20"/>
    <mergeCell ref="C24:D24"/>
    <mergeCell ref="C25:D25"/>
    <mergeCell ref="A50:A62"/>
    <mergeCell ref="B50:B51"/>
    <mergeCell ref="A44:B49"/>
    <mergeCell ref="C44:H49"/>
    <mergeCell ref="C53:D53"/>
    <mergeCell ref="C52:D52"/>
    <mergeCell ref="C57:D57"/>
    <mergeCell ref="C60:D60"/>
    <mergeCell ref="E61:F61"/>
    <mergeCell ref="C38:D38"/>
    <mergeCell ref="C26:D26"/>
    <mergeCell ref="B32:B33"/>
    <mergeCell ref="C32:D33"/>
    <mergeCell ref="C34:D34"/>
    <mergeCell ref="C35:D35"/>
    <mergeCell ref="C36:D36"/>
    <mergeCell ref="C37:D37"/>
    <mergeCell ref="C39:D39"/>
    <mergeCell ref="H50:H51"/>
    <mergeCell ref="C58:D58"/>
    <mergeCell ref="E50:G50"/>
    <mergeCell ref="E77:F77"/>
    <mergeCell ref="H66:H67"/>
    <mergeCell ref="E40:F40"/>
    <mergeCell ref="C70:D70"/>
    <mergeCell ref="C54:D54"/>
    <mergeCell ref="C55:D55"/>
    <mergeCell ref="C56:D56"/>
    <mergeCell ref="C50:D51"/>
    <mergeCell ref="C59:D5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2020-01-31T09:05:58Z</cp:lastPrinted>
  <dcterms:created xsi:type="dcterms:W3CDTF">2016-12-23T10:16:26Z</dcterms:created>
  <dcterms:modified xsi:type="dcterms:W3CDTF">2020-01-31T09:06:22Z</dcterms:modified>
</cp:coreProperties>
</file>